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1860" yWindow="0" windowWidth="20490" windowHeight="7155"/>
  </bookViews>
  <sheets>
    <sheet name="312-12" sheetId="1" r:id="rId1"/>
  </sheets>
  <definedNames>
    <definedName name="_Regression_Int" localSheetId="0" hidden="1">1</definedName>
    <definedName name="_xlnm.Print_Area" localSheetId="0">'312-12'!$A$1:$M$19</definedName>
    <definedName name="Imprimir_área_IM" localSheetId="0">'312-12'!$A$1:$L$17</definedName>
  </definedNames>
  <calcPr calcId="152511"/>
</workbook>
</file>

<file path=xl/calcChain.xml><?xml version="1.0" encoding="utf-8"?>
<calcChain xmlns="http://schemas.openxmlformats.org/spreadsheetml/2006/main">
  <c r="B5" i="1" l="1"/>
  <c r="M5" i="1"/>
  <c r="B6" i="1"/>
  <c r="C5" i="1"/>
  <c r="B7" i="1" l="1"/>
  <c r="B8" i="1"/>
  <c r="B9" i="1"/>
  <c r="B10" i="1"/>
  <c r="B11" i="1"/>
  <c r="B12" i="1"/>
  <c r="B13" i="1"/>
  <c r="B14" i="1"/>
  <c r="B15" i="1"/>
  <c r="B16" i="1"/>
  <c r="B17" i="1"/>
  <c r="D5" i="1"/>
  <c r="E5" i="1"/>
  <c r="F5" i="1"/>
  <c r="G5" i="1"/>
  <c r="H5" i="1"/>
  <c r="I5" i="1"/>
  <c r="J5" i="1"/>
  <c r="K5" i="1"/>
  <c r="L5" i="1"/>
</calcChain>
</file>

<file path=xl/sharedStrings.xml><?xml version="1.0" encoding="utf-8"?>
<sst xmlns="http://schemas.openxmlformats.org/spreadsheetml/2006/main" count="56" uniqueCount="32">
  <si>
    <t>Total</t>
  </si>
  <si>
    <t>Coclé</t>
  </si>
  <si>
    <t>Colón</t>
  </si>
  <si>
    <t>Chiriquí</t>
  </si>
  <si>
    <t>Herrera</t>
  </si>
  <si>
    <t>Los Santos</t>
  </si>
  <si>
    <t xml:space="preserve">Bocas del Toro </t>
  </si>
  <si>
    <t xml:space="preserve">Darién      </t>
  </si>
  <si>
    <t>Superficie sembrada de arroz (en hectáreas)</t>
  </si>
  <si>
    <t xml:space="preserve">Mes </t>
  </si>
  <si>
    <t>Comarca Ngäbe Buglé</t>
  </si>
  <si>
    <t>Provincia y comarca indígena</t>
  </si>
  <si>
    <t xml:space="preserve">Panamá </t>
  </si>
  <si>
    <t xml:space="preserve">Enero       </t>
  </si>
  <si>
    <t xml:space="preserve">Febrero       </t>
  </si>
  <si>
    <t xml:space="preserve">Marzo       </t>
  </si>
  <si>
    <t xml:space="preserve">Abril       </t>
  </si>
  <si>
    <t xml:space="preserve">Mayo       </t>
  </si>
  <si>
    <t xml:space="preserve">Junio       </t>
  </si>
  <si>
    <t xml:space="preserve">Julio       </t>
  </si>
  <si>
    <t xml:space="preserve">Agosto       </t>
  </si>
  <si>
    <t xml:space="preserve">Septiembre       </t>
  </si>
  <si>
    <t xml:space="preserve">Octubre       </t>
  </si>
  <si>
    <t xml:space="preserve">Noviembre       </t>
  </si>
  <si>
    <t xml:space="preserve">Diciembre       </t>
  </si>
  <si>
    <t>Veraguas</t>
  </si>
  <si>
    <t xml:space="preserve">Panamá Oeste </t>
  </si>
  <si>
    <t>-</t>
  </si>
  <si>
    <t xml:space="preserve"> -   Cantidad nula o cero.</t>
  </si>
  <si>
    <t xml:space="preserve"> 0  Cuando la cantidad es menor a la mitad de la unidad o fracción decimal adoptada, para la expresión del dato.</t>
  </si>
  <si>
    <t>Cuadro 12. SUPERFICIE SEMBRADA DE ARROZ EN LA REPÚBLICA, POR PROVINCIA Y COMARCA INDÍGENA, 
SEGÚN MES: AÑO 2024</t>
  </si>
  <si>
    <t xml:space="preserve">       TOTAL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</si>
</sst>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/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horizontal="right" vertical="center"/>
      <protection locked="0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3" fontId="5" fillId="0" borderId="7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/>
    <xf numFmtId="3" fontId="5" fillId="0" borderId="8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5" fillId="0" borderId="0" xfId="0" applyFont="1" applyFill="1" applyAlignment="1" applyProtection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N19"/>
  <sheetViews>
    <sheetView showGridLines="0" tabSelected="1" zoomScaleNormal="100" zoomScaleSheetLayoutView="100" workbookViewId="0">
      <selection activeCell="A2" sqref="A2:A4"/>
    </sheetView>
  </sheetViews>
  <sheetFormatPr baseColWidth="10" defaultColWidth="9.77734375" defaultRowHeight="12.75" x14ac:dyDescent="0.2"/>
  <cols>
    <col min="1" max="1" width="10.5546875" style="1" customWidth="1"/>
    <col min="2" max="2" width="7.5546875" style="1" customWidth="1"/>
    <col min="3" max="3" width="6" style="1" customWidth="1"/>
    <col min="4" max="4" width="5.33203125" style="1" customWidth="1"/>
    <col min="5" max="5" width="5.21875" style="1" customWidth="1"/>
    <col min="6" max="6" width="6.5546875" style="1" bestFit="1" customWidth="1"/>
    <col min="7" max="7" width="5.44140625" style="1" bestFit="1" customWidth="1"/>
    <col min="8" max="8" width="6.33203125" style="1" bestFit="1" customWidth="1"/>
    <col min="9" max="9" width="5.77734375" style="1" customWidth="1"/>
    <col min="10" max="10" width="6.6640625" style="1" bestFit="1" customWidth="1"/>
    <col min="11" max="11" width="6.5546875" style="1" customWidth="1"/>
    <col min="12" max="12" width="7.77734375" style="1" bestFit="1" customWidth="1"/>
    <col min="13" max="13" width="7.21875" style="1" customWidth="1"/>
    <col min="14" max="14" width="9.77734375" style="7"/>
    <col min="15" max="16384" width="9.77734375" style="1"/>
  </cols>
  <sheetData>
    <row r="1" spans="1:13" ht="60" customHeight="1" x14ac:dyDescent="0.2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95" customHeight="1" x14ac:dyDescent="0.2">
      <c r="A2" s="33" t="s">
        <v>9</v>
      </c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4.95" customHeight="1" x14ac:dyDescent="0.2">
      <c r="A3" s="33"/>
      <c r="B3" s="33" t="s">
        <v>0</v>
      </c>
      <c r="C3" s="31" t="s">
        <v>11</v>
      </c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61.5" customHeight="1" x14ac:dyDescent="0.2">
      <c r="A4" s="33"/>
      <c r="B4" s="33"/>
      <c r="C4" s="29" t="s">
        <v>6</v>
      </c>
      <c r="D4" s="29" t="s">
        <v>1</v>
      </c>
      <c r="E4" s="29" t="s">
        <v>2</v>
      </c>
      <c r="F4" s="29" t="s">
        <v>3</v>
      </c>
      <c r="G4" s="29" t="s">
        <v>7</v>
      </c>
      <c r="H4" s="29" t="s">
        <v>4</v>
      </c>
      <c r="I4" s="29" t="s">
        <v>5</v>
      </c>
      <c r="J4" s="29" t="s">
        <v>12</v>
      </c>
      <c r="K4" s="29" t="s">
        <v>26</v>
      </c>
      <c r="L4" s="29" t="s">
        <v>25</v>
      </c>
      <c r="M4" s="29" t="s">
        <v>10</v>
      </c>
    </row>
    <row r="5" spans="1:13" ht="41.25" customHeight="1" x14ac:dyDescent="0.2">
      <c r="A5" s="32" t="s">
        <v>31</v>
      </c>
      <c r="B5" s="9">
        <f>B6+B7+B8+B9+B10+B11+B12+B13+B14+B15+B16+B17</f>
        <v>101450</v>
      </c>
      <c r="C5" s="9">
        <f>SUM(C6+C7+C8+C9+C10+C11+C12+C13+C14+C15+C16+C17)</f>
        <v>590</v>
      </c>
      <c r="D5" s="9">
        <f t="shared" ref="D5:L5" si="0">SUM(D6+D7+D8+D9+D10+D11+D12+D13+D14+D15+D16+D17)</f>
        <v>17430</v>
      </c>
      <c r="E5" s="9">
        <f t="shared" si="0"/>
        <v>720</v>
      </c>
      <c r="F5" s="9">
        <f t="shared" si="0"/>
        <v>24610</v>
      </c>
      <c r="G5" s="9">
        <f t="shared" si="0"/>
        <v>9300</v>
      </c>
      <c r="H5" s="9">
        <f t="shared" si="0"/>
        <v>7430</v>
      </c>
      <c r="I5" s="9">
        <f t="shared" si="0"/>
        <v>11070</v>
      </c>
      <c r="J5" s="9">
        <f t="shared" si="0"/>
        <v>12210</v>
      </c>
      <c r="K5" s="9">
        <f t="shared" si="0"/>
        <v>1230</v>
      </c>
      <c r="L5" s="9">
        <f t="shared" si="0"/>
        <v>13330</v>
      </c>
      <c r="M5" s="23">
        <f>SUM(M6+M7+M8+M9+M10+M11+M12+M13+M14+M15+M16+M17)</f>
        <v>3530</v>
      </c>
    </row>
    <row r="6" spans="1:13" ht="58.5" customHeight="1" x14ac:dyDescent="0.2">
      <c r="A6" s="1" t="s">
        <v>13</v>
      </c>
      <c r="B6" s="22">
        <f>SUM(C6:M6)</f>
        <v>950</v>
      </c>
      <c r="C6" s="4">
        <v>20</v>
      </c>
      <c r="D6" s="4">
        <v>350</v>
      </c>
      <c r="E6" s="13" t="s">
        <v>27</v>
      </c>
      <c r="F6" s="4">
        <v>470</v>
      </c>
      <c r="G6" s="14">
        <v>0</v>
      </c>
      <c r="H6" s="13">
        <v>100</v>
      </c>
      <c r="I6" s="14" t="s">
        <v>27</v>
      </c>
      <c r="J6" s="14" t="s">
        <v>27</v>
      </c>
      <c r="K6" s="4">
        <v>10</v>
      </c>
      <c r="L6" s="4">
        <v>0</v>
      </c>
      <c r="M6" s="8" t="s">
        <v>27</v>
      </c>
    </row>
    <row r="7" spans="1:13" ht="58.5" customHeight="1" x14ac:dyDescent="0.2">
      <c r="A7" s="1" t="s">
        <v>14</v>
      </c>
      <c r="B7" s="22">
        <f t="shared" ref="B7:B17" si="1">SUM(C7:M7)</f>
        <v>300</v>
      </c>
      <c r="C7" s="4">
        <v>20</v>
      </c>
      <c r="D7" s="4">
        <v>0</v>
      </c>
      <c r="E7" s="14">
        <v>20</v>
      </c>
      <c r="F7" s="13">
        <v>210</v>
      </c>
      <c r="G7" s="14" t="s">
        <v>27</v>
      </c>
      <c r="H7" s="14" t="s">
        <v>27</v>
      </c>
      <c r="I7" s="14" t="s">
        <v>27</v>
      </c>
      <c r="J7" s="14" t="s">
        <v>27</v>
      </c>
      <c r="K7" s="14" t="s">
        <v>27</v>
      </c>
      <c r="L7" s="4">
        <v>50</v>
      </c>
      <c r="M7" s="15" t="s">
        <v>27</v>
      </c>
    </row>
    <row r="8" spans="1:13" ht="58.5" customHeight="1" x14ac:dyDescent="0.2">
      <c r="A8" s="1" t="s">
        <v>15</v>
      </c>
      <c r="B8" s="22">
        <f t="shared" si="1"/>
        <v>3350</v>
      </c>
      <c r="C8" s="4">
        <v>210</v>
      </c>
      <c r="D8" s="4">
        <v>1690</v>
      </c>
      <c r="E8" s="4">
        <v>100</v>
      </c>
      <c r="F8" s="4">
        <v>510</v>
      </c>
      <c r="G8" s="4">
        <v>80</v>
      </c>
      <c r="H8" s="4">
        <v>10</v>
      </c>
      <c r="I8" s="4" t="s">
        <v>27</v>
      </c>
      <c r="J8" s="4">
        <v>450</v>
      </c>
      <c r="K8" s="4">
        <v>40</v>
      </c>
      <c r="L8" s="4">
        <v>190</v>
      </c>
      <c r="M8" s="10">
        <v>70</v>
      </c>
    </row>
    <row r="9" spans="1:13" ht="58.5" customHeight="1" x14ac:dyDescent="0.2">
      <c r="A9" s="1" t="s">
        <v>16</v>
      </c>
      <c r="B9" s="22">
        <f t="shared" si="1"/>
        <v>16650</v>
      </c>
      <c r="C9" s="4">
        <v>170</v>
      </c>
      <c r="D9" s="4">
        <v>2460</v>
      </c>
      <c r="E9" s="4">
        <v>310</v>
      </c>
      <c r="F9" s="4">
        <v>5720</v>
      </c>
      <c r="G9" s="4">
        <v>1150</v>
      </c>
      <c r="H9" s="4">
        <v>440</v>
      </c>
      <c r="I9" s="4">
        <v>40</v>
      </c>
      <c r="J9" s="4">
        <v>320</v>
      </c>
      <c r="K9" s="4">
        <v>720</v>
      </c>
      <c r="L9" s="4">
        <v>4590</v>
      </c>
      <c r="M9" s="11">
        <v>730</v>
      </c>
    </row>
    <row r="10" spans="1:13" ht="58.5" customHeight="1" x14ac:dyDescent="0.2">
      <c r="A10" s="1" t="s">
        <v>17</v>
      </c>
      <c r="B10" s="22">
        <f t="shared" si="1"/>
        <v>32240</v>
      </c>
      <c r="C10" s="4">
        <v>110</v>
      </c>
      <c r="D10" s="4">
        <v>4330</v>
      </c>
      <c r="E10" s="4">
        <v>250</v>
      </c>
      <c r="F10" s="4">
        <v>9310</v>
      </c>
      <c r="G10" s="4">
        <v>2100</v>
      </c>
      <c r="H10" s="4">
        <v>4120</v>
      </c>
      <c r="I10" s="4">
        <v>3360</v>
      </c>
      <c r="J10" s="4">
        <v>4250</v>
      </c>
      <c r="K10" s="4">
        <v>230</v>
      </c>
      <c r="L10" s="12">
        <v>2850</v>
      </c>
      <c r="M10" s="10">
        <v>1330</v>
      </c>
    </row>
    <row r="11" spans="1:13" ht="58.5" customHeight="1" x14ac:dyDescent="0.2">
      <c r="A11" s="1" t="s">
        <v>18</v>
      </c>
      <c r="B11" s="22">
        <f t="shared" si="1"/>
        <v>20120</v>
      </c>
      <c r="C11" s="4">
        <v>40</v>
      </c>
      <c r="D11" s="4">
        <v>4380</v>
      </c>
      <c r="E11" s="4">
        <v>30</v>
      </c>
      <c r="F11" s="4">
        <v>4190</v>
      </c>
      <c r="G11" s="4">
        <v>2370</v>
      </c>
      <c r="H11" s="4">
        <v>1090</v>
      </c>
      <c r="I11" s="4">
        <v>2380</v>
      </c>
      <c r="J11" s="4">
        <v>3150</v>
      </c>
      <c r="K11" s="4">
        <v>30</v>
      </c>
      <c r="L11" s="12">
        <v>1590</v>
      </c>
      <c r="M11" s="8">
        <v>870</v>
      </c>
    </row>
    <row r="12" spans="1:13" ht="58.5" customHeight="1" x14ac:dyDescent="0.2">
      <c r="A12" s="1" t="s">
        <v>19</v>
      </c>
      <c r="B12" s="22">
        <f t="shared" si="1"/>
        <v>14690</v>
      </c>
      <c r="C12" s="4" t="s">
        <v>27</v>
      </c>
      <c r="D12" s="4">
        <v>3300</v>
      </c>
      <c r="E12" s="4">
        <v>0</v>
      </c>
      <c r="F12" s="4">
        <v>890</v>
      </c>
      <c r="G12" s="4">
        <v>730</v>
      </c>
      <c r="H12" s="4">
        <v>1350</v>
      </c>
      <c r="I12" s="4">
        <v>4560</v>
      </c>
      <c r="J12" s="4">
        <v>2000</v>
      </c>
      <c r="K12" s="4">
        <v>160</v>
      </c>
      <c r="L12" s="12">
        <v>1510</v>
      </c>
      <c r="M12" s="8">
        <v>190</v>
      </c>
    </row>
    <row r="13" spans="1:13" ht="58.5" customHeight="1" x14ac:dyDescent="0.2">
      <c r="A13" s="1" t="s">
        <v>20</v>
      </c>
      <c r="B13" s="22">
        <f t="shared" si="1"/>
        <v>9170</v>
      </c>
      <c r="C13" s="4">
        <v>0</v>
      </c>
      <c r="D13" s="4">
        <v>710</v>
      </c>
      <c r="E13" s="4">
        <v>10</v>
      </c>
      <c r="F13" s="4">
        <v>1690</v>
      </c>
      <c r="G13" s="4">
        <v>1780</v>
      </c>
      <c r="H13" s="4">
        <v>290</v>
      </c>
      <c r="I13" s="4">
        <v>530</v>
      </c>
      <c r="J13" s="4">
        <v>1690</v>
      </c>
      <c r="K13" s="13">
        <v>40</v>
      </c>
      <c r="L13" s="12">
        <v>2160</v>
      </c>
      <c r="M13" s="8">
        <v>270</v>
      </c>
    </row>
    <row r="14" spans="1:13" ht="58.5" customHeight="1" x14ac:dyDescent="0.2">
      <c r="A14" s="1" t="s">
        <v>21</v>
      </c>
      <c r="B14" s="22">
        <f t="shared" si="1"/>
        <v>3160</v>
      </c>
      <c r="C14" s="4">
        <v>0</v>
      </c>
      <c r="D14" s="4">
        <v>100</v>
      </c>
      <c r="E14" s="4" t="s">
        <v>27</v>
      </c>
      <c r="F14" s="4">
        <v>1340</v>
      </c>
      <c r="G14" s="4">
        <v>870</v>
      </c>
      <c r="H14" s="4">
        <v>20</v>
      </c>
      <c r="I14" s="4">
        <v>90</v>
      </c>
      <c r="J14" s="4">
        <v>300</v>
      </c>
      <c r="K14" s="5">
        <v>0</v>
      </c>
      <c r="L14" s="12">
        <v>370</v>
      </c>
      <c r="M14" s="8">
        <v>70</v>
      </c>
    </row>
    <row r="15" spans="1:13" ht="58.5" customHeight="1" x14ac:dyDescent="0.2">
      <c r="A15" s="1" t="s">
        <v>22</v>
      </c>
      <c r="B15" s="22">
        <f t="shared" si="1"/>
        <v>550</v>
      </c>
      <c r="C15" s="4">
        <v>20</v>
      </c>
      <c r="D15" s="4">
        <v>30</v>
      </c>
      <c r="E15" s="13" t="s">
        <v>27</v>
      </c>
      <c r="F15" s="4">
        <v>220</v>
      </c>
      <c r="G15" s="4">
        <v>210</v>
      </c>
      <c r="H15" s="4">
        <v>0</v>
      </c>
      <c r="I15" s="14">
        <v>0</v>
      </c>
      <c r="J15" s="14">
        <v>50</v>
      </c>
      <c r="K15" s="5" t="s">
        <v>27</v>
      </c>
      <c r="L15" s="5">
        <v>20</v>
      </c>
      <c r="M15" s="8" t="s">
        <v>27</v>
      </c>
    </row>
    <row r="16" spans="1:13" ht="58.5" customHeight="1" x14ac:dyDescent="0.2">
      <c r="A16" s="7" t="s">
        <v>23</v>
      </c>
      <c r="B16" s="22">
        <f t="shared" si="1"/>
        <v>90</v>
      </c>
      <c r="C16" s="16" t="s">
        <v>27</v>
      </c>
      <c r="D16" s="6">
        <v>80</v>
      </c>
      <c r="E16" s="16">
        <v>0</v>
      </c>
      <c r="F16" s="6">
        <v>10</v>
      </c>
      <c r="G16" s="5" t="s">
        <v>27</v>
      </c>
      <c r="H16" s="14">
        <v>0</v>
      </c>
      <c r="I16" s="16" t="s">
        <v>27</v>
      </c>
      <c r="J16" s="6" t="s">
        <v>27</v>
      </c>
      <c r="K16" s="14" t="s">
        <v>27</v>
      </c>
      <c r="L16" s="14">
        <v>0</v>
      </c>
      <c r="M16" s="16" t="s">
        <v>27</v>
      </c>
    </row>
    <row r="17" spans="1:14" s="3" customFormat="1" ht="30.95" customHeight="1" x14ac:dyDescent="0.2">
      <c r="A17" s="21" t="s">
        <v>24</v>
      </c>
      <c r="B17" s="25">
        <f t="shared" si="1"/>
        <v>180</v>
      </c>
      <c r="C17" s="20">
        <v>0</v>
      </c>
      <c r="D17" s="18">
        <v>0</v>
      </c>
      <c r="E17" s="17">
        <v>0</v>
      </c>
      <c r="F17" s="18">
        <v>50</v>
      </c>
      <c r="G17" s="19">
        <v>10</v>
      </c>
      <c r="H17" s="20">
        <v>10</v>
      </c>
      <c r="I17" s="17">
        <v>110</v>
      </c>
      <c r="J17" s="18" t="s">
        <v>27</v>
      </c>
      <c r="K17" s="20">
        <v>0</v>
      </c>
      <c r="L17" s="20" t="s">
        <v>27</v>
      </c>
      <c r="M17" s="17" t="s">
        <v>27</v>
      </c>
      <c r="N17" s="24"/>
    </row>
    <row r="18" spans="1:14" s="3" customFormat="1" ht="18" customHeight="1" x14ac:dyDescent="0.2">
      <c r="A18" s="7" t="s">
        <v>28</v>
      </c>
      <c r="B18" s="26"/>
      <c r="C18" s="16"/>
      <c r="D18" s="27"/>
      <c r="E18" s="16"/>
      <c r="F18" s="27"/>
      <c r="G18" s="28"/>
      <c r="H18" s="16"/>
      <c r="I18" s="16"/>
      <c r="J18" s="27"/>
      <c r="K18" s="16"/>
      <c r="L18" s="16"/>
      <c r="M18" s="16"/>
      <c r="N18" s="24"/>
    </row>
    <row r="19" spans="1:14" ht="18" customHeight="1" x14ac:dyDescent="0.2">
      <c r="A19" s="2" t="s">
        <v>29</v>
      </c>
    </row>
  </sheetData>
  <mergeCells count="3">
    <mergeCell ref="A2:A4"/>
    <mergeCell ref="B3:B4"/>
    <mergeCell ref="A1:M1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312-12</vt:lpstr>
      <vt:lpstr>'312-12'!Área_de_impresión</vt:lpstr>
      <vt:lpstr>'312-12'!Imprimir_área_IM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2025-09-23T20:25:23Z</cp:lastPrinted>
  <dcterms:created xsi:type="dcterms:W3CDTF">1998-04-01T16:13:59Z</dcterms:created>
  <dcterms:modified xsi:type="dcterms:W3CDTF">2025-10-17T19:14:20Z</dcterms:modified>
</cp:coreProperties>
</file>